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<sst xmlns="http://schemas.openxmlformats.org/spreadsheetml/2006/main" count="89" uniqueCount="88">
  <si>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</si>
  <si>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</si>
  <si>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</si>
  <si>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</si>
  <si>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</si>
  <si>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</si>
  <si>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</si>
  <si>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</si>
  <si>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</si>
  <si>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</si>
  <si>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</si>
  <si>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</si>
  <si>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</si>
  <si>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</si>
  <si>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</si>
  <si>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</si>
  <si>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</si>
  <si>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</si>
  <si>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</si>
  <si>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</si>
  <si>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</si>
  <si>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</si>
  <si>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</si>
  <si>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</si>
  <si>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</si>
  <si>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</si>
  <si>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</si>
  <si>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</si>
  <si>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</si>
  <si>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</si>
  <si>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</si>
  <si>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</si>
  <si>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</si>
  <si>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</si>
  <si>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</si>
  <si>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</si>
  <si>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</si>
  <si>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</si>
  <si>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</si>
  <si>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</si>
  <si>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</si>
  <si>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</si>
  <si>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</si>
  <si>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</si>
  <si>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</si>
  <si>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</si>
  <si>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</si>
  <si>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</si>
  <si>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</si>
  <si>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</si>
  <si>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</si>
  <si>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</si>
  <si>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</si>
  <si>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</si>
  <si>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</si>
  <si>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</si>
  <si>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</si>
  <si>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</si>
  <si>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</si>
  <si>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</si>
  <si>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</si>
  <si>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</si>
  <si>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</si>
  <si>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</si>
  <si>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</si>
  <si>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</si>
  <si>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</si>
  <si>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</si>
  <si>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</si>
  <si>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</si>
  <si>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</si>
  <si>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</si>
  <si>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</si>
  <si>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</si>
  <si>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</si>
  <si>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</si>
  <si>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</si>
  <si>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</si>
  <si>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</si>
  <si>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</si>
  <si>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</si>
  <si>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</si>
  <si>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</si>
  <si>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</si>
  <si>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</si>
  <si>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</si>
  <si>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Source: USDA WASDE Report 5-10-2017</t>
  </si>
  <si>
    <t>2017/18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</si>
</sst>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6.9"/>
      <color indexed="8"/>
      <name val="Verdana"/>
      <family val="2"/>
    </font>
    <font>
      <b/>
      <sz val="9"/>
      <color indexed="18"/>
      <name val="Verdana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Calibri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7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201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87" fontId="46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01" fontId="1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RawData!$C$6:$AT$6</c:f>
              <c:numCache>
                <c:ptCount val="44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331</c:v>
                </c:pt>
              </c:numCache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292971"/>
        <c:crosses val="autoZero"/>
        <c:auto val="1"/>
        <c:lblOffset val="100"/>
        <c:tickLblSkip val="3"/>
        <c:noMultiLvlLbl val="0"/>
      </c:catAx>
      <c:valAx>
        <c:axId val="18292971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8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775"/>
          <c:w val="0.861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RawData!$C$12:$AT$12</c:f>
              <c:numCache>
                <c:ptCount val="44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339</c:v>
                </c:pt>
                <c:pt idx="42">
                  <c:v>225</c:v>
                </c:pt>
                <c:pt idx="43">
                  <c:v>200</c:v>
                </c:pt>
              </c:numCache>
            </c:numRef>
          </c:val>
        </c:ser>
        <c:axId val="34320478"/>
        <c:axId val="40448847"/>
      </c:barChart>
      <c:catAx>
        <c:axId val="34320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48847"/>
        <c:crossesAt val="0"/>
        <c:auto val="0"/>
        <c:lblOffset val="100"/>
        <c:tickLblSkip val="3"/>
        <c:tickMarkSkip val="2"/>
        <c:noMultiLvlLbl val="0"/>
      </c:catAx>
      <c:valAx>
        <c:axId val="404488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3204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5925"/>
          <c:w val="0.881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RawData!$D$1:$AT$1</c:f>
              <c:strCache>
                <c:ptCount val="43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</c:strCache>
            </c:strRef>
          </c:cat>
          <c:val>
            <c:numRef>
              <c:f>RawData!$D$15:$AT$15</c:f>
              <c:numCache>
                <c:ptCount val="43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</c:v>
                </c:pt>
                <c:pt idx="42">
                  <c:v>3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31145"/>
        <c:crossesAt val="0"/>
        <c:auto val="0"/>
        <c:lblOffset val="100"/>
        <c:tickLblSkip val="3"/>
        <c:tickMarkSkip val="2"/>
        <c:noMultiLvlLbl val="0"/>
      </c:catAx>
      <c:valAx>
        <c:axId val="551311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4953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RawData!$C$9:$AT$9</c:f>
              <c:numCache>
                <c:ptCount val="44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108</c:v>
                </c:pt>
                <c:pt idx="42">
                  <c:v>130</c:v>
                </c:pt>
                <c:pt idx="43">
                  <c:v>55</c:v>
                </c:pt>
              </c:numCache>
            </c:numRef>
          </c:xVal>
          <c:y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</c:v>
                </c:pt>
                <c:pt idx="43">
                  <c:v>3</c:v>
                </c:pt>
              </c:numCache>
            </c:numRef>
          </c:yVal>
          <c:smooth val="0"/>
        </c:ser>
        <c:axId val="26418258"/>
        <c:axId val="36437731"/>
      </c:scatterChart>
      <c:valAx>
        <c:axId val="2641825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437731"/>
        <c:crosses val="autoZero"/>
        <c:crossBetween val="midCat"/>
        <c:dispUnits/>
        <c:majorUnit val="200"/>
        <c:minorUnit val="100"/>
      </c:valAx>
      <c:valAx>
        <c:axId val="3643773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825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RawData!$C$14:$AT$14</c:f>
              <c:numCache>
                <c:ptCount val="44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48</c:v>
                </c:pt>
                <c:pt idx="43">
                  <c:v>24</c:v>
                </c:pt>
              </c:numCache>
            </c:numRef>
          </c:val>
        </c:ser>
        <c:axId val="59504124"/>
        <c:axId val="65775069"/>
      </c:barChart>
      <c:catAx>
        <c:axId val="59504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75069"/>
        <c:crossesAt val="0"/>
        <c:auto val="0"/>
        <c:lblOffset val="100"/>
        <c:tickLblSkip val="3"/>
        <c:tickMarkSkip val="2"/>
        <c:noMultiLvlLbl val="0"/>
      </c:catAx>
      <c:valAx>
        <c:axId val="657750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5041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1"/>
          <c:w val="0.90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100</c:v>
                </c:pt>
              </c:numCache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35653"/>
        <c:crosses val="autoZero"/>
        <c:auto val="0"/>
        <c:lblOffset val="100"/>
        <c:tickLblSkip val="3"/>
        <c:noMultiLvlLbl val="0"/>
      </c:catAx>
      <c:valAx>
        <c:axId val="5335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90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525"/>
          <c:w val="0.8987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0.10212765957446808</c:v>
                </c:pt>
                <c:pt idx="43">
                  <c:v>0.0676056338028169</c:v>
                </c:pt>
              </c:numCache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34719"/>
        <c:crosses val="autoZero"/>
        <c:auto val="0"/>
        <c:lblOffset val="100"/>
        <c:tickLblSkip val="3"/>
        <c:noMultiLvlLbl val="0"/>
      </c:catAx>
      <c:valAx>
        <c:axId val="2953471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02087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RawData!$C$4:$AT$4</c:f>
              <c:numCache>
                <c:ptCount val="44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67.1</c:v>
                </c:pt>
              </c:numCache>
            </c:numRef>
          </c:val>
        </c:ser>
        <c:axId val="64485880"/>
        <c:axId val="43502009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RawData!$C$18:$AS$18</c:f>
              <c:numCache>
                <c:ptCount val="43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</c:numCache>
            </c:numRef>
          </c:val>
          <c:smooth val="0"/>
        </c:ser>
        <c:axId val="64485880"/>
        <c:axId val="43502009"/>
      </c:lineChart>
      <c:catAx>
        <c:axId val="6448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0"/>
        <c:lblOffset val="100"/>
        <c:tickLblSkip val="3"/>
        <c:tickMarkSkip val="3"/>
        <c:noMultiLvlLbl val="0"/>
      </c:catAx>
      <c:valAx>
        <c:axId val="43502009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48588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52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66"/>
          <c:w val="0.8632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RawData!$T$1:$AT$1</c:f>
              <c:strCache>
                <c:ptCount val="27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</c:strCache>
            </c:strRef>
          </c:cat>
          <c:val>
            <c:numRef>
              <c:f>RawData!$T$2:$AT$2</c:f>
              <c:numCache>
                <c:ptCount val="27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5.8</c:v>
                </c:pt>
              </c:numCache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34001811"/>
        <c:crossesAt val="0"/>
        <c:auto val="0"/>
        <c:lblOffset val="100"/>
        <c:tickLblSkip val="4"/>
        <c:tickMarkSkip val="4"/>
        <c:noMultiLvlLbl val="0"/>
      </c:catAx>
      <c:valAx>
        <c:axId val="340018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9737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9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RawData!$C$8:$AT$8</c:f>
              <c:numCache>
                <c:ptCount val="44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518</c:v>
                </c:pt>
                <c:pt idx="43">
                  <c:v>379</c:v>
                </c:pt>
              </c:numCache>
            </c:numRef>
          </c:val>
        </c:ser>
        <c:axId val="37580844"/>
        <c:axId val="2683277"/>
      </c:barChart>
      <c:catAx>
        <c:axId val="37580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3277"/>
        <c:crossesAt val="0"/>
        <c:auto val="0"/>
        <c:lblOffset val="100"/>
        <c:tickLblSkip val="4"/>
        <c:noMultiLvlLbl val="0"/>
      </c:catAx>
      <c:valAx>
        <c:axId val="26832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5808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575"/>
          <c:w val="0.880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RawData!$C$11:$AT$11</c:f>
              <c:numCache>
                <c:ptCount val="44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245</c:v>
                </c:pt>
                <c:pt idx="42">
                  <c:v>245</c:v>
                </c:pt>
                <c:pt idx="43">
                  <c:v>155</c:v>
                </c:pt>
              </c:numCache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18855"/>
        <c:crossesAt val="0"/>
        <c:auto val="0"/>
        <c:lblOffset val="100"/>
        <c:tickLblSkip val="3"/>
        <c:noMultiLvlLbl val="0"/>
      </c:catAx>
      <c:valAx>
        <c:axId val="1601885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4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RawData!$C$10:$AT$10</c:f>
              <c:numCache>
                <c:ptCount val="4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100</c:v>
                </c:pt>
              </c:numCache>
            </c:numRef>
          </c:val>
        </c:ser>
        <c:axId val="9951968"/>
        <c:axId val="22458849"/>
      </c:barChart>
      <c:catAx>
        <c:axId val="9951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At val="0"/>
        <c:auto val="0"/>
        <c:lblOffset val="100"/>
        <c:tickLblSkip val="3"/>
        <c:noMultiLvlLbl val="0"/>
      </c:catAx>
      <c:valAx>
        <c:axId val="224588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9519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RawData!$C$17:$AT$17</c:f>
              <c:numCache>
                <c:ptCount val="44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0.10212765957446808</c:v>
                </c:pt>
                <c:pt idx="43">
                  <c:v>0.0676056338028169</c:v>
                </c:pt>
              </c:numCache>
            </c:numRef>
          </c:val>
        </c:ser>
        <c:axId val="803050"/>
        <c:axId val="7227451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RawData!$C$1:$AT$1</c:f>
              <c:strCache>
                <c:ptCount val="44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</c:strCache>
            </c:strRef>
          </c:cat>
          <c:val>
            <c:numRef>
              <c:f>RawData!$C$15:$AT$15</c:f>
              <c:numCache>
                <c:ptCount val="44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</c:v>
                </c:pt>
                <c:pt idx="43">
                  <c:v>3</c:v>
                </c:pt>
              </c:numCache>
            </c:numRef>
          </c:val>
          <c:smooth val="0"/>
        </c:ser>
        <c:axId val="65047060"/>
        <c:axId val="48552629"/>
      </c:lineChart>
      <c:catAx>
        <c:axId val="80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27451"/>
        <c:crossesAt val="0"/>
        <c:auto val="0"/>
        <c:lblOffset val="100"/>
        <c:tickLblSkip val="4"/>
        <c:noMultiLvlLbl val="0"/>
      </c:catAx>
      <c:valAx>
        <c:axId val="72274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03050"/>
        <c:crossesAt val="1"/>
        <c:crossBetween val="between"/>
        <c:dispUnits/>
      </c:valAx>
      <c:catAx>
        <c:axId val="65047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8552629"/>
        <c:crossesAt val="0"/>
        <c:auto val="0"/>
        <c:lblOffset val="100"/>
        <c:tickLblSkip val="1"/>
        <c:noMultiLvlLbl val="0"/>
      </c:catAx>
      <c:valAx>
        <c:axId val="485526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04706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8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0.7115</cdr:x>
      <cdr:y>0.8835</cdr:y>
    </cdr:from>
    <cdr:to>
      <cdr:x>0.99575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514725"/>
          <a:ext cx="15525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0.4935</cdr:x>
      <cdr:y>0.12425</cdr:y>
    </cdr:from>
    <cdr:to>
      <cdr:x>0.9685</cdr:x>
      <cdr:y>0.25575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86050" y="485775"/>
          <a:ext cx="25908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0.94675</cdr:y>
    </cdr:from>
    <cdr:to>
      <cdr:x>0.40225</cdr:x>
      <cdr:y>0.999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0" y="3762375"/>
          <a:ext cx="2190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e9bc9121-407e-479e-b3ac-b70c2d1f28b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5.8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0.7125</cdr:x>
      <cdr:y>0.86025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05250" y="3419475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0.9465</cdr:y>
    </cdr:from>
    <cdr:to>
      <cdr:x>0.42475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62375"/>
          <a:ext cx="2333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ece3203-ee65-491b-ad64-b28b03460fff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0.73825</cdr:x>
      <cdr:y>0.84525</cdr:y>
    </cdr:from>
    <cdr:to>
      <cdr:x>0.9985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029075" y="3333750"/>
          <a:ext cx="141922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0.4225</cdr:x>
      <cdr:y>0.99925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43325"/>
          <a:ext cx="2305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d2788e72-0471-450c-87e7-54c74bbf25d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0.809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62400" y="3219450"/>
          <a:ext cx="1504950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0.42875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71900"/>
          <a:ext cx="2352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ee79e79-7fc4-4091-a228-21ff650e57f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0.6875</cdr:x>
      <cdr:y>0.82025</cdr:y>
    </cdr:from>
    <cdr:to>
      <cdr:x>0.997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743325" y="3257550"/>
          <a:ext cx="16859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</cdr:y>
    </cdr:from>
    <cdr:to>
      <cdr:x>0.403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00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645b1254-d187-4a4a-a957-83de9e6e97f4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0.8545</cdr:y>
    </cdr:from>
    <cdr:to>
      <cdr:x>0.99825</cdr:x>
      <cdr:y>0.997</cdr:y>
    </cdr:to>
    <cdr:sp>
      <cdr:nvSpPr>
        <cdr:cNvPr id="1" name="Text Box 4"/>
        <cdr:cNvSpPr txBox="1">
          <a:spLocks noChangeArrowheads="1"/>
        </cdr:cNvSpPr>
      </cdr:nvSpPr>
      <cdr:spPr>
        <a:xfrm>
          <a:off x="4143375" y="3409950"/>
          <a:ext cx="1581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0.39825</cdr:x>
      <cdr:y>0.99625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62375"/>
          <a:ext cx="2286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2e0c424-9803-4470-9c54-4caf7a57846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0.66</cdr:y>
    </cdr:from>
    <cdr:to>
      <cdr:x>0.74825</cdr:x>
      <cdr:y>0.70525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0100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0.87125</cdr:y>
    </cdr:from>
    <cdr:to>
      <cdr:x>0.998</cdr:x>
      <cdr:y>0.997</cdr:y>
    </cdr:to>
    <cdr:sp>
      <cdr:nvSpPr>
        <cdr:cNvPr id="2" name="Text Box 4"/>
        <cdr:cNvSpPr txBox="1">
          <a:spLocks noChangeArrowheads="1"/>
        </cdr:cNvSpPr>
      </cdr:nvSpPr>
      <cdr:spPr>
        <a:xfrm>
          <a:off x="3914775" y="3448050"/>
          <a:ext cx="15430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0.917</cdr:y>
    </cdr:from>
    <cdr:to>
      <cdr:x>0.43325</cdr:x>
      <cdr:y>0.99825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629025"/>
          <a:ext cx="2371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52bb6c8-d406-4d2a-a923-6f365173b722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0.40125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0" y="3733800"/>
          <a:ext cx="21907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7385eb6b-f6fc-41d9-bfc3-a304aba26f8c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0.85175</cdr:y>
    </cdr:from>
    <cdr:to>
      <cdr:x>0.998</cdr:x>
      <cdr:y>0.98475</cdr:y>
    </cdr:to>
    <cdr:sp>
      <cdr:nvSpPr>
        <cdr:cNvPr id="1" name="Text Box 3"/>
        <cdr:cNvSpPr txBox="1">
          <a:spLocks noChangeArrowheads="1"/>
        </cdr:cNvSpPr>
      </cdr:nvSpPr>
      <cdr:spPr>
        <a:xfrm>
          <a:off x="3962400" y="3390900"/>
          <a:ext cx="150495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0.9475</cdr:y>
    </cdr:from>
    <cdr:to>
      <cdr:x>0.407</cdr:x>
      <cdr:y>0.99925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0" y="3771900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bc315f9-6a2e-4035-bc02-cae5fe535ece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0.83525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90975" y="3333750"/>
          <a:ext cx="14954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0.406</cdr:x>
      <cdr:y>0.999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81425"/>
          <a:ext cx="2228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47635c02-9752-4c4d-bcdb-1c1bf4ec9950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0.62625</cdr:x>
      <cdr:y>0.88</cdr:y>
    </cdr:from>
    <cdr:to>
      <cdr:x>1</cdr:x>
      <cdr:y>0.99675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09950" y="3514725"/>
          <a:ext cx="20383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0.862</cdr:x>
      <cdr:y>0.391</cdr:y>
    </cdr:from>
    <cdr:to>
      <cdr:x>0.952</cdr:x>
      <cdr:y>0.642</cdr:y>
    </cdr:to>
    <cdr:sp>
      <cdr:nvSpPr>
        <cdr:cNvPr id="2" name="Line 5"/>
        <cdr:cNvSpPr>
          <a:spLocks/>
        </cdr:cNvSpPr>
      </cdr:nvSpPr>
      <cdr:spPr>
        <a:xfrm>
          <a:off x="4695825" y="1562100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0.17475</cdr:y>
    </cdr:from>
    <cdr:to>
      <cdr:x>0.94325</cdr:x>
      <cdr:y>0.391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95325"/>
          <a:ext cx="1362075" cy="866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5.8 million acres </a:t>
          </a:r>
        </a:p>
      </cdr:txBody>
    </cdr:sp>
  </cdr:relSizeAnchor>
  <cdr:relSizeAnchor xmlns:cdr="http://schemas.openxmlformats.org/drawingml/2006/chartDrawing">
    <cdr:from>
      <cdr:x>0</cdr:x>
      <cdr:y>0.944</cdr:y>
    </cdr:from>
    <cdr:to>
      <cdr:x>0.4075</cdr:x>
      <cdr:y>0.9965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0" y="3771900"/>
          <a:ext cx="2219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c29df2ae-0693-405a-b948-c361d258c201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0.21075</cdr:x>
      <cdr:y>0.11225</cdr:y>
    </cdr:from>
    <cdr:to>
      <cdr:x>0.60125</cdr:x>
      <cdr:y>0.34175</cdr:y>
    </cdr:to>
    <cdr:sp>
      <cdr:nvSpPr>
        <cdr:cNvPr id="1" name="Text 2"/>
        <cdr:cNvSpPr txBox="1">
          <a:spLocks noChangeArrowheads="1"/>
        </cdr:cNvSpPr>
      </cdr:nvSpPr>
      <cdr:spPr>
        <a:xfrm>
          <a:off x="1152525" y="447675"/>
          <a:ext cx="214312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2013 Yield = 59.6 bu/ac
2014 Yield = 67.6 bu/ac
2015 Yield = 76.0 bu/ac
2016 Yield = 77.9 bu/ac
2017 Yield Estimate = 67.1 bu/ac</a:t>
          </a:r>
        </a:p>
      </cdr:txBody>
    </cdr:sp>
  </cdr:relSizeAnchor>
  <cdr:relSizeAnchor xmlns:cdr="http://schemas.openxmlformats.org/drawingml/2006/chartDrawing">
    <cdr:from>
      <cdr:x>0.7455</cdr:x>
      <cdr:y>0.846</cdr:y>
    </cdr:from>
    <cdr:to>
      <cdr:x>0.9995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76700" y="3371850"/>
          <a:ext cx="13906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0.94725</cdr:y>
    </cdr:from>
    <cdr:to>
      <cdr:x>0.41525</cdr:x>
      <cdr:y>0.999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0" y="3771900"/>
          <a:ext cx="2276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a09f3bfd-190d-4f99-99f5-d5caf62ba3fb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4768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0.90375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38550" y="3590925"/>
          <a:ext cx="18097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</cdr:x>
      <cdr:y>0.94475</cdr:y>
    </cdr:from>
    <cdr:to>
      <cdr:x>0.4225</cdr:x>
      <cdr:y>0.996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0" y="3752850"/>
          <a:ext cx="2314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fc29b67b-e921-4ed3-bfad-92f221275aef}" type="TxLink"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5-10-2017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6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2" t="s">
        <v>87</v>
      </c>
    </row>
    <row r="2" spans="1:46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28">
        <v>8.5</v>
      </c>
      <c r="AS2" s="28">
        <v>6.7</v>
      </c>
      <c r="AT2" s="25">
        <v>5.8</v>
      </c>
    </row>
    <row r="3" spans="1:46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29">
        <v>7.9</v>
      </c>
      <c r="AS3" s="29">
        <v>6.2</v>
      </c>
      <c r="AT3" s="26">
        <v>4.9</v>
      </c>
    </row>
    <row r="4" spans="1:46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28">
        <v>76</v>
      </c>
      <c r="AS4" s="28">
        <v>77.9</v>
      </c>
      <c r="AT4" s="25">
        <v>67.1</v>
      </c>
    </row>
    <row r="5" spans="1:46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29">
        <v>18</v>
      </c>
      <c r="AS5" s="29">
        <v>37</v>
      </c>
      <c r="AT5" s="26">
        <v>48</v>
      </c>
    </row>
    <row r="6" spans="1:46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29">
        <v>597</v>
      </c>
      <c r="AS6" s="29">
        <v>480</v>
      </c>
      <c r="AT6" s="26">
        <v>331</v>
      </c>
    </row>
    <row r="7" spans="1:46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29">
        <v>5</v>
      </c>
      <c r="AS7" s="29">
        <v>1</v>
      </c>
      <c r="AT7" s="26">
        <v>0</v>
      </c>
    </row>
    <row r="8" spans="1:46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29">
        <v>620</v>
      </c>
      <c r="AS8" s="29">
        <v>518</v>
      </c>
      <c r="AT8" s="26">
        <v>379</v>
      </c>
    </row>
    <row r="9" spans="1:46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29">
        <v>108</v>
      </c>
      <c r="AS9" s="29">
        <v>130</v>
      </c>
      <c r="AT9" s="26">
        <v>55</v>
      </c>
    </row>
    <row r="10" spans="1:46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29">
        <v>137</v>
      </c>
      <c r="AS10" s="29">
        <v>115</v>
      </c>
      <c r="AT10" s="26">
        <v>100</v>
      </c>
    </row>
    <row r="11" spans="1:46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29">
        <v>245</v>
      </c>
      <c r="AS11" s="29">
        <v>245</v>
      </c>
      <c r="AT11" s="26">
        <v>155</v>
      </c>
    </row>
    <row r="12" spans="1:46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29">
        <v>339</v>
      </c>
      <c r="AS12" s="29">
        <v>225</v>
      </c>
      <c r="AT12" s="26">
        <v>200</v>
      </c>
    </row>
    <row r="13" spans="1:46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29">
        <v>583</v>
      </c>
      <c r="AS13" s="29">
        <v>470</v>
      </c>
      <c r="AT13" s="26">
        <v>355</v>
      </c>
    </row>
    <row r="14" spans="1:46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29">
        <v>37</v>
      </c>
      <c r="AS14" s="29">
        <v>48</v>
      </c>
      <c r="AT14" s="26">
        <v>24</v>
      </c>
    </row>
    <row r="15" spans="1:46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30">
        <v>3.31</v>
      </c>
      <c r="AS15" s="30">
        <v>2.7</v>
      </c>
      <c r="AT15" s="27">
        <v>3</v>
      </c>
    </row>
    <row r="16" spans="1:4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3"/>
      <c r="AQ16" s="23"/>
      <c r="AR16" s="29"/>
      <c r="AS16" s="29"/>
      <c r="AT16" s="26"/>
    </row>
    <row r="17" spans="1:46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4">
        <f>AP14/AP13</f>
        <v>0.09090909090909091</v>
      </c>
      <c r="AQ17" s="24">
        <f>AQ14/AQ13</f>
        <v>0.0400890868596882</v>
      </c>
      <c r="AR17" s="18">
        <f>AR14/AR13</f>
        <v>0.0634648370497427</v>
      </c>
      <c r="AS17" s="18">
        <f>AS14/AS13</f>
        <v>0.10212765957446808</v>
      </c>
      <c r="AT17" s="13">
        <f>AT14/AT13</f>
        <v>0.0676056338028169</v>
      </c>
    </row>
    <row r="18" spans="1:46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4">
        <f>TrendRegression!$E$17+AT19*TrendRegression!$E$18</f>
        <v>71.34016121384543</v>
      </c>
    </row>
    <row r="19" spans="1:46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2" ref="F19:AO19">E19+1</f>
        <v>77</v>
      </c>
      <c r="G19" s="7">
        <f t="shared" si="2"/>
        <v>78</v>
      </c>
      <c r="H19" s="7">
        <f t="shared" si="2"/>
        <v>79</v>
      </c>
      <c r="I19" s="7">
        <f t="shared" si="2"/>
        <v>80</v>
      </c>
      <c r="J19" s="7">
        <f t="shared" si="2"/>
        <v>81</v>
      </c>
      <c r="K19" s="7">
        <f t="shared" si="2"/>
        <v>82</v>
      </c>
      <c r="L19" s="7">
        <f t="shared" si="2"/>
        <v>83</v>
      </c>
      <c r="M19" s="7">
        <f t="shared" si="2"/>
        <v>84</v>
      </c>
      <c r="N19" s="7">
        <f t="shared" si="2"/>
        <v>85</v>
      </c>
      <c r="O19" s="7">
        <f t="shared" si="2"/>
        <v>86</v>
      </c>
      <c r="P19" s="7">
        <f t="shared" si="2"/>
        <v>87</v>
      </c>
      <c r="Q19" s="7">
        <f t="shared" si="2"/>
        <v>88</v>
      </c>
      <c r="R19" s="7">
        <f t="shared" si="2"/>
        <v>89</v>
      </c>
      <c r="S19" s="7">
        <f t="shared" si="2"/>
        <v>90</v>
      </c>
      <c r="T19" s="7">
        <f t="shared" si="2"/>
        <v>91</v>
      </c>
      <c r="U19" s="7">
        <f t="shared" si="2"/>
        <v>92</v>
      </c>
      <c r="V19" s="7">
        <f t="shared" si="2"/>
        <v>93</v>
      </c>
      <c r="W19" s="7">
        <f t="shared" si="2"/>
        <v>94</v>
      </c>
      <c r="X19" s="7">
        <f t="shared" si="2"/>
        <v>95</v>
      </c>
      <c r="Y19" s="7">
        <f t="shared" si="2"/>
        <v>96</v>
      </c>
      <c r="Z19" s="7">
        <f t="shared" si="2"/>
        <v>97</v>
      </c>
      <c r="AA19" s="7">
        <f t="shared" si="2"/>
        <v>98</v>
      </c>
      <c r="AB19" s="7">
        <f t="shared" si="2"/>
        <v>99</v>
      </c>
      <c r="AC19" s="19">
        <v>100</v>
      </c>
      <c r="AD19" s="7">
        <f t="shared" si="2"/>
        <v>101</v>
      </c>
      <c r="AE19" s="7">
        <f t="shared" si="2"/>
        <v>102</v>
      </c>
      <c r="AF19" s="7">
        <f t="shared" si="2"/>
        <v>103</v>
      </c>
      <c r="AG19" s="7">
        <f t="shared" si="2"/>
        <v>104</v>
      </c>
      <c r="AH19" s="7">
        <f t="shared" si="2"/>
        <v>105</v>
      </c>
      <c r="AI19" s="7">
        <f t="shared" si="2"/>
        <v>106</v>
      </c>
      <c r="AJ19" s="7">
        <f t="shared" si="2"/>
        <v>107</v>
      </c>
      <c r="AK19" s="7">
        <f t="shared" si="2"/>
        <v>108</v>
      </c>
      <c r="AL19" s="7">
        <f t="shared" si="2"/>
        <v>109</v>
      </c>
      <c r="AM19" s="7">
        <f t="shared" si="2"/>
        <v>110</v>
      </c>
      <c r="AN19" s="15">
        <f t="shared" si="2"/>
        <v>111</v>
      </c>
      <c r="AO19" s="15">
        <f t="shared" si="2"/>
        <v>112</v>
      </c>
      <c r="AP19" s="20">
        <f>AO19+1</f>
        <v>113</v>
      </c>
      <c r="AQ19" s="20">
        <f>AP19+1</f>
        <v>114</v>
      </c>
      <c r="AR19" s="15">
        <f>AQ19+1</f>
        <v>115</v>
      </c>
      <c r="AS19" s="15">
        <f>AR19+1</f>
        <v>116</v>
      </c>
      <c r="AT19" s="12">
        <f>AS19+1</f>
        <v>117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.75">
      <c r="A1">
        <v>74</v>
      </c>
      <c r="B1" s="1">
        <v>45.3</v>
      </c>
      <c r="D1" t="s">
        <v>53</v>
      </c>
    </row>
    <row r="2" spans="1:2" ht="16.5" thickBot="1">
      <c r="A2">
        <f aca="true" t="shared" si="0" ref="A2:A38">A1+1</f>
        <v>75</v>
      </c>
      <c r="B2" s="1">
        <v>49</v>
      </c>
    </row>
    <row r="3" spans="1:5" ht="15.75">
      <c r="A3">
        <f t="shared" si="0"/>
        <v>76</v>
      </c>
      <c r="B3" s="1">
        <v>48.9</v>
      </c>
      <c r="D3" s="6" t="s">
        <v>54</v>
      </c>
      <c r="E3" s="6"/>
    </row>
    <row r="4" spans="1:5" ht="15.7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.7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.7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.7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RLlewelyn</cp:lastModifiedBy>
  <dcterms:created xsi:type="dcterms:W3CDTF">2012-01-18T22:06:48Z</dcterms:created>
  <dcterms:modified xsi:type="dcterms:W3CDTF">2017-05-13T16:46:23Z</dcterms:modified>
  <cp:category/>
  <cp:version/>
  <cp:contentType/>
  <cp:contentStatus/>
</cp:coreProperties>
</file>