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<sst xmlns="http://schemas.openxmlformats.org/spreadsheetml/2006/main" count="89" uniqueCount="88">
  <si>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</si>
  <si>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</si>
  <si>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</si>
  <si>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</si>
  <si>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</si>
  <si>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</si>
  <si>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</si>
  <si>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</si>
  <si>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</si>
  <si>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</si>
  <si>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</si>
  <si>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</si>
  <si>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</si>
  <si>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</si>
  <si>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</si>
  <si>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</si>
  <si>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</si>
  <si>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</si>
  <si>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</si>
  <si>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</si>
  <si>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</si>
  <si>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</si>
  <si>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</si>
  <si>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</si>
  <si>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</si>
  <si>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</si>
  <si>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</si>
  <si>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</si>
  <si>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</si>
  <si>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</si>
  <si>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</si>
  <si>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</si>
  <si>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</si>
  <si>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</si>
  <si>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</si>
  <si>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</si>
  <si>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</si>
  <si>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</si>
  <si>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</si>
  <si>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</si>
  <si>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</si>
  <si>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</si>
  <si>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</si>
  <si>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</si>
  <si>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</si>
  <si>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</si>
  <si>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</si>
  <si>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</si>
  <si>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</si>
  <si>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</si>
  <si>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</si>
  <si>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</si>
  <si>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</si>
  <si>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</si>
  <si>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</si>
  <si>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</si>
  <si>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</si>
  <si>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</si>
  <si>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</si>
  <si>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</si>
  <si>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</si>
  <si>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</si>
  <si>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</si>
  <si>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</si>
  <si>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</si>
  <si>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</si>
  <si>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</si>
  <si>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</si>
  <si>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</si>
  <si>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</si>
  <si>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</si>
  <si>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</si>
  <si>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</si>
  <si>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</si>
  <si>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</si>
  <si>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</si>
  <si>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</si>
  <si>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</si>
  <si>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</si>
  <si>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</si>
  <si>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</si>
  <si>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</si>
  <si>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</si>
  <si>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</si>
  <si>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</si>
  <si>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</si>
  <si>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</si>
  <si>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Source: USDA WASDE Report 2-8-2018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</si>
</sst>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6.9"/>
      <color indexed="8"/>
      <name val="Verdana"/>
      <family val="2"/>
    </font>
    <font>
      <b/>
      <sz val="9"/>
      <color indexed="18"/>
      <name val="Verdana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20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87" fontId="4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01" fontId="15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RawData!$C$6:$AT$6</c:f>
              <c:numCache>
                <c:ptCount val="44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364</c:v>
                </c:pt>
              </c:numCache>
            </c:numRef>
          </c:val>
        </c:ser>
        <c:axId val="43573310"/>
        <c:axId val="56615471"/>
      </c:barChart>
      <c:catAx>
        <c:axId val="4357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615471"/>
        <c:crosses val="autoZero"/>
        <c:auto val="1"/>
        <c:lblOffset val="100"/>
        <c:tickLblSkip val="3"/>
        <c:noMultiLvlLbl val="0"/>
      </c:catAx>
      <c:valAx>
        <c:axId val="56615471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3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775"/>
          <c:w val="0.861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RawData!$C$12:$AT$12</c:f>
              <c:numCache>
                <c:ptCount val="44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241</c:v>
                </c:pt>
                <c:pt idx="43">
                  <c:v>260</c:v>
                </c:pt>
              </c:numCache>
            </c:numRef>
          </c:val>
        </c:ser>
        <c:axId val="59970818"/>
        <c:axId val="2866451"/>
      </c:barChart>
      <c:catAx>
        <c:axId val="5997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66451"/>
        <c:crossesAt val="0"/>
        <c:auto val="0"/>
        <c:lblOffset val="100"/>
        <c:tickLblSkip val="3"/>
        <c:tickMarkSkip val="2"/>
        <c:noMultiLvlLbl val="0"/>
      </c:catAx>
      <c:valAx>
        <c:axId val="28664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9708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5925"/>
          <c:w val="0.881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RawData!$D$1:$AT$1</c:f>
              <c:strCache>
                <c:ptCount val="43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</c:strCache>
            </c:strRef>
          </c:cat>
          <c:val>
            <c:numRef>
              <c:f>RawData!$D$15:$AT$15</c:f>
              <c:numCache>
                <c:ptCount val="43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3.15</c:v>
                </c:pt>
              </c:numCache>
            </c:numRef>
          </c:val>
          <c:smooth val="0"/>
        </c:ser>
        <c:marker val="1"/>
        <c:axId val="25798060"/>
        <c:axId val="30855949"/>
      </c:lineChart>
      <c:catAx>
        <c:axId val="2579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55949"/>
        <c:crossesAt val="0"/>
        <c:auto val="0"/>
        <c:lblOffset val="100"/>
        <c:tickLblSkip val="3"/>
        <c:tickMarkSkip val="2"/>
        <c:noMultiLvlLbl val="0"/>
      </c:catAx>
      <c:valAx>
        <c:axId val="308559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7980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RawData!$C$9:$AT$9</c:f>
              <c:numCache>
                <c:ptCount val="44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130</c:v>
                </c:pt>
                <c:pt idx="43">
                  <c:v>65</c:v>
                </c:pt>
              </c:numCache>
            </c:numRef>
          </c:xVal>
          <c:y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3.15</c:v>
                </c:pt>
              </c:numCache>
            </c:numRef>
          </c:yVal>
          <c:smooth val="0"/>
        </c:ser>
        <c:axId val="9268086"/>
        <c:axId val="16303911"/>
      </c:scatterChart>
      <c:valAx>
        <c:axId val="9268086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303911"/>
        <c:crosses val="autoZero"/>
        <c:crossBetween val="midCat"/>
        <c:dispUnits/>
        <c:majorUnit val="200"/>
        <c:minorUnit val="100"/>
      </c:valAx>
      <c:valAx>
        <c:axId val="1630391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6808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RawData!$C$14:$AT$14</c:f>
              <c:numCache>
                <c:ptCount val="44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24</c:v>
                </c:pt>
              </c:numCache>
            </c:numRef>
          </c:val>
        </c:ser>
        <c:axId val="12517472"/>
        <c:axId val="45548385"/>
      </c:barChart>
      <c:catAx>
        <c:axId val="125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48385"/>
        <c:crossesAt val="0"/>
        <c:auto val="0"/>
        <c:lblOffset val="100"/>
        <c:tickLblSkip val="3"/>
        <c:tickMarkSkip val="2"/>
        <c:noMultiLvlLbl val="0"/>
      </c:catAx>
      <c:valAx>
        <c:axId val="455483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5174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1"/>
          <c:w val="0.90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50</c:v>
                </c:pt>
              </c:numCache>
            </c:numRef>
          </c:val>
        </c:ser>
        <c:axId val="39777192"/>
        <c:axId val="22450409"/>
      </c:barChart>
      <c:catAx>
        <c:axId val="39777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450409"/>
        <c:crosses val="autoZero"/>
        <c:auto val="0"/>
        <c:lblOffset val="100"/>
        <c:tickLblSkip val="3"/>
        <c:noMultiLvlLbl val="0"/>
      </c:catAx>
      <c:valAx>
        <c:axId val="224504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1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525"/>
          <c:w val="0.89875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0.064</c:v>
                </c:pt>
              </c:numCache>
            </c:numRef>
          </c:val>
        </c:ser>
        <c:axId val="727090"/>
        <c:axId val="6543811"/>
      </c:barChart>
      <c:catAx>
        <c:axId val="727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3811"/>
        <c:crosses val="autoZero"/>
        <c:auto val="0"/>
        <c:lblOffset val="100"/>
        <c:tickLblSkip val="3"/>
        <c:noMultiLvlLbl val="0"/>
      </c:catAx>
      <c:valAx>
        <c:axId val="6543811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270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RawData!$C$4:$AT$4</c:f>
              <c:numCache>
                <c:ptCount val="44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72.1</c:v>
                </c:pt>
              </c:numCache>
            </c:numRef>
          </c:val>
        </c:ser>
        <c:axId val="58894300"/>
        <c:axId val="60286653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RawData!$C$18:$AS$18</c:f>
              <c:numCache>
                <c:ptCount val="43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</c:numCache>
            </c:numRef>
          </c:val>
          <c:smooth val="0"/>
        </c:ser>
        <c:axId val="58894300"/>
        <c:axId val="60286653"/>
      </c:lineChart>
      <c:catAx>
        <c:axId val="588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86653"/>
        <c:crosses val="autoZero"/>
        <c:auto val="0"/>
        <c:lblOffset val="100"/>
        <c:tickLblSkip val="3"/>
        <c:tickMarkSkip val="3"/>
        <c:noMultiLvlLbl val="0"/>
      </c:catAx>
      <c:valAx>
        <c:axId val="60286653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894300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2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6"/>
          <c:w val="0.86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RawData!$T$1:$AT$1</c:f>
              <c:strCache>
                <c:ptCount val="27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</c:strCache>
            </c:strRef>
          </c:cat>
          <c:val>
            <c:numRef>
              <c:f>RawData!$T$2:$AT$2</c:f>
              <c:numCache>
                <c:ptCount val="27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5.6</c:v>
                </c:pt>
              </c:numCache>
            </c:numRef>
          </c:val>
          <c:smooth val="0"/>
        </c:ser>
        <c:marker val="1"/>
        <c:axId val="5708966"/>
        <c:axId val="51380695"/>
      </c:lineChart>
      <c:catAx>
        <c:axId val="570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1380695"/>
        <c:crossesAt val="0"/>
        <c:auto val="0"/>
        <c:lblOffset val="100"/>
        <c:tickLblSkip val="4"/>
        <c:tickMarkSkip val="4"/>
        <c:noMultiLvlLbl val="0"/>
      </c:catAx>
      <c:valAx>
        <c:axId val="513806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089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9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RawData!$C$8:$AT$8</c:f>
              <c:numCache>
                <c:ptCount val="44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399</c:v>
                </c:pt>
              </c:numCache>
            </c:numRef>
          </c:val>
        </c:ser>
        <c:axId val="59773072"/>
        <c:axId val="1086737"/>
      </c:barChart>
      <c:catAx>
        <c:axId val="597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6737"/>
        <c:crossesAt val="0"/>
        <c:auto val="0"/>
        <c:lblOffset val="100"/>
        <c:tickLblSkip val="4"/>
        <c:noMultiLvlLbl val="0"/>
      </c:catAx>
      <c:valAx>
        <c:axId val="10867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7730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575"/>
          <c:w val="0.880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RawData!$C$11:$AT$11</c:f>
              <c:numCache>
                <c:ptCount val="44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245</c:v>
                </c:pt>
                <c:pt idx="43">
                  <c:v>115</c:v>
                </c:pt>
              </c:numCache>
            </c:numRef>
          </c:val>
          <c:smooth val="0"/>
        </c:ser>
        <c:marker val="1"/>
        <c:axId val="9780634"/>
        <c:axId val="20916843"/>
      </c:lineChart>
      <c:catAx>
        <c:axId val="978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16843"/>
        <c:crossesAt val="0"/>
        <c:auto val="0"/>
        <c:lblOffset val="100"/>
        <c:tickLblSkip val="3"/>
        <c:noMultiLvlLbl val="0"/>
      </c:catAx>
      <c:valAx>
        <c:axId val="209168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06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50</c:v>
                </c:pt>
              </c:numCache>
            </c:numRef>
          </c:val>
        </c:ser>
        <c:axId val="54033860"/>
        <c:axId val="16542693"/>
      </c:barChart>
      <c:catAx>
        <c:axId val="5403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42693"/>
        <c:crossesAt val="0"/>
        <c:auto val="0"/>
        <c:lblOffset val="100"/>
        <c:tickLblSkip val="3"/>
        <c:noMultiLvlLbl val="0"/>
      </c:catAx>
      <c:valAx>
        <c:axId val="1654269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0338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0.064</c:v>
                </c:pt>
              </c:numCache>
            </c:numRef>
          </c:val>
        </c:ser>
        <c:axId val="14666510"/>
        <c:axId val="64889727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3.15</c:v>
                </c:pt>
              </c:numCache>
            </c:numRef>
          </c:val>
          <c:smooth val="0"/>
        </c:ser>
        <c:axId val="47136632"/>
        <c:axId val="21576505"/>
      </c:lineChart>
      <c:catAx>
        <c:axId val="1466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89727"/>
        <c:crossesAt val="0"/>
        <c:auto val="0"/>
        <c:lblOffset val="100"/>
        <c:tickLblSkip val="4"/>
        <c:noMultiLvlLbl val="0"/>
      </c:catAx>
      <c:valAx>
        <c:axId val="6488972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666510"/>
        <c:crossesAt val="1"/>
        <c:crossBetween val="between"/>
        <c:dispUnits/>
      </c:valAx>
      <c:catAx>
        <c:axId val="47136632"/>
        <c:scaling>
          <c:orientation val="minMax"/>
        </c:scaling>
        <c:axPos val="b"/>
        <c:delete val="1"/>
        <c:majorTickMark val="out"/>
        <c:minorTickMark val="none"/>
        <c:tickLblPos val="nextTo"/>
        <c:crossAx val="21576505"/>
        <c:crossesAt val="0"/>
        <c:auto val="0"/>
        <c:lblOffset val="100"/>
        <c:tickLblSkip val="1"/>
        <c:noMultiLvlLbl val="0"/>
      </c:catAx>
      <c:valAx>
        <c:axId val="2157650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13663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8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0.7115</cdr:x>
      <cdr:y>0.8835</cdr:y>
    </cdr:from>
    <cdr:to>
      <cdr:x>0.99575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514725"/>
          <a:ext cx="15525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0.4935</cdr:x>
      <cdr:y>0.12425</cdr:y>
    </cdr:from>
    <cdr:to>
      <cdr:x>0.9685</cdr:x>
      <cdr:y>0.25575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485775"/>
          <a:ext cx="25908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5.6 million acres </a:t>
          </a:r>
        </a:p>
      </cdr:txBody>
    </cdr:sp>
  </cdr:relSizeAnchor>
  <cdr:relSizeAnchor xmlns:cdr="http://schemas.openxmlformats.org/drawingml/2006/chartDrawing">
    <cdr:from>
      <cdr:x>0</cdr:x>
      <cdr:y>0.94675</cdr:y>
    </cdr:from>
    <cdr:to>
      <cdr:x>0.40225</cdr:x>
      <cdr:y>0.999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0" y="3762375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d67ddf8-9bc7-4888-9678-a10d54f25d8b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5.6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0.86025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05250" y="3419475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0.9465</cdr:y>
    </cdr:from>
    <cdr:to>
      <cdr:x>0.42475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62375"/>
          <a:ext cx="2333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8e6b8d4-3c89-4b98-b44c-cc4d836a4df8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0.84525</cdr:y>
    </cdr:from>
    <cdr:to>
      <cdr:x>0.9985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029075" y="3333750"/>
          <a:ext cx="14192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0.4225</cdr:x>
      <cdr:y>0.99925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43325"/>
          <a:ext cx="2305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a8ea114-9b81-4a1b-a83e-45b4255f22bb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0.809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62400" y="3219450"/>
          <a:ext cx="150495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0.42875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352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83e0d05a-7ee2-4258-a284-258acc3d6613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0.82025</cdr:y>
    </cdr:from>
    <cdr:to>
      <cdr:x>0.997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743325" y="3257550"/>
          <a:ext cx="16859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</cdr:y>
    </cdr:from>
    <cdr:to>
      <cdr:x>0.403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3de61d4-b2e6-4d9e-bbe6-e31a9e2933d6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0.8545</cdr:y>
    </cdr:from>
    <cdr:to>
      <cdr:x>0.99825</cdr:x>
      <cdr:y>0.997</cdr:y>
    </cdr:to>
    <cdr:sp>
      <cdr:nvSpPr>
        <cdr:cNvPr id="1" name="Text Box 4"/>
        <cdr:cNvSpPr txBox="1">
          <a:spLocks noChangeArrowheads="1"/>
        </cdr:cNvSpPr>
      </cdr:nvSpPr>
      <cdr:spPr>
        <a:xfrm>
          <a:off x="4143375" y="3409950"/>
          <a:ext cx="1581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0.39825</cdr:x>
      <cdr:y>0.99625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86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5fb90443-fa14-4970-9a8d-96619fb96ad5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0.66</cdr:y>
    </cdr:from>
    <cdr:to>
      <cdr:x>0.74825</cdr:x>
      <cdr:y>0.70525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100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0.87125</cdr:y>
    </cdr:from>
    <cdr:to>
      <cdr:x>0.998</cdr:x>
      <cdr:y>0.997</cdr:y>
    </cdr:to>
    <cdr:sp>
      <cdr:nvSpPr>
        <cdr:cNvPr id="2" name="Text Box 4"/>
        <cdr:cNvSpPr txBox="1">
          <a:spLocks noChangeArrowheads="1"/>
        </cdr:cNvSpPr>
      </cdr:nvSpPr>
      <cdr:spPr>
        <a:xfrm>
          <a:off x="3914775" y="3448050"/>
          <a:ext cx="15430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0.43325</cdr:x>
      <cdr:y>0.99825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629025"/>
          <a:ext cx="2371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7d7af132-1afe-4938-8a4b-7423db234790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0.40125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0" y="3733800"/>
          <a:ext cx="21907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886c81ce-646b-4c40-a331-45abbc5580c3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0.85175</cdr:y>
    </cdr:from>
    <cdr:to>
      <cdr:x>0.998</cdr:x>
      <cdr:y>0.98475</cdr:y>
    </cdr:to>
    <cdr:sp>
      <cdr:nvSpPr>
        <cdr:cNvPr id="1" name="Text Box 3"/>
        <cdr:cNvSpPr txBox="1">
          <a:spLocks noChangeArrowheads="1"/>
        </cdr:cNvSpPr>
      </cdr:nvSpPr>
      <cdr:spPr>
        <a:xfrm>
          <a:off x="3962400" y="3390900"/>
          <a:ext cx="150495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0.9475</cdr:y>
    </cdr:from>
    <cdr:to>
      <cdr:x>0.407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71900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a02d8f9-cbaf-4188-9638-0e73aaa6459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0.83525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90975" y="3333750"/>
          <a:ext cx="14954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0.406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81425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af1ed97-3b8e-456e-8778-04b12e9a2d48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0.88</cdr:y>
    </cdr:from>
    <cdr:to>
      <cdr:x>1</cdr:x>
      <cdr:y>0.99675</cdr:y>
    </cdr:to>
    <cdr:sp>
      <cdr:nvSpPr>
        <cdr:cNvPr id="1" name="Text Box 4"/>
        <cdr:cNvSpPr txBox="1">
          <a:spLocks noChangeArrowheads="1"/>
        </cdr:cNvSpPr>
      </cdr:nvSpPr>
      <cdr:spPr>
        <a:xfrm>
          <a:off x="3409950" y="3514725"/>
          <a:ext cx="2038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0.862</cdr:x>
      <cdr:y>0.391</cdr:y>
    </cdr:from>
    <cdr:to>
      <cdr:x>0.952</cdr:x>
      <cdr:y>0.642</cdr:y>
    </cdr:to>
    <cdr:sp>
      <cdr:nvSpPr>
        <cdr:cNvPr id="2" name="Line 5"/>
        <cdr:cNvSpPr>
          <a:spLocks/>
        </cdr:cNvSpPr>
      </cdr:nvSpPr>
      <cdr:spPr>
        <a:xfrm>
          <a:off x="4695825" y="1562100"/>
          <a:ext cx="4953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0.17475</cdr:y>
    </cdr:from>
    <cdr:to>
      <cdr:x>0.94325</cdr:x>
      <cdr:y>0.391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95325"/>
          <a:ext cx="1362075" cy="866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5.6 million acres </a:t>
          </a:r>
        </a:p>
      </cdr:txBody>
    </cdr:sp>
  </cdr:relSizeAnchor>
  <cdr:relSizeAnchor xmlns:cdr="http://schemas.openxmlformats.org/drawingml/2006/chartDrawing">
    <cdr:from>
      <cdr:x>0</cdr:x>
      <cdr:y>0.944</cdr:y>
    </cdr:from>
    <cdr:to>
      <cdr:x>0.4075</cdr:x>
      <cdr:y>0.9965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0" y="3771900"/>
          <a:ext cx="2219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0379525-1bae-4bb7-bffc-cd08376735a1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0.11225</cdr:y>
    </cdr:from>
    <cdr:to>
      <cdr:x>0.60125</cdr:x>
      <cdr:y>0.34175</cdr:y>
    </cdr:to>
    <cdr:sp>
      <cdr:nvSpPr>
        <cdr:cNvPr id="1" name="Text 2"/>
        <cdr:cNvSpPr txBox="1">
          <a:spLocks noChangeArrowheads="1"/>
        </cdr:cNvSpPr>
      </cdr:nvSpPr>
      <cdr:spPr>
        <a:xfrm>
          <a:off x="1152525" y="447675"/>
          <a:ext cx="2143125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2013 Yield = 59.6 bu/ac
2014 Yield = 67.6 bu/ac
2015 Yield = 76.0 bu/ac
2016 Yield = 77.9 bu/ac
2017 Yield Estimate = 72.1 bu/ac</a:t>
          </a:r>
        </a:p>
      </cdr:txBody>
    </cdr:sp>
  </cdr:relSizeAnchor>
  <cdr:relSizeAnchor xmlns:cdr="http://schemas.openxmlformats.org/drawingml/2006/chartDrawing">
    <cdr:from>
      <cdr:x>0.7455</cdr:x>
      <cdr:y>0.846</cdr:y>
    </cdr:from>
    <cdr:to>
      <cdr:x>0.9995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76700" y="3371850"/>
          <a:ext cx="13906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0.41525</cdr:x>
      <cdr:y>0.999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771900"/>
          <a:ext cx="2276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c086d28f-b7af-4a70-8ce3-4dea5e2a56c5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4768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0.90375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38550" y="3590925"/>
          <a:ext cx="1809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0.4225</cdr:x>
      <cdr:y>0.996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5285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79d68a24-d8ce-4a47-ae0d-77dfe30f8e41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2-8-2018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6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2" t="s">
        <v>86</v>
      </c>
    </row>
    <row r="2" spans="1:46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28">
        <v>8.5</v>
      </c>
      <c r="AS2" s="28">
        <v>6.7</v>
      </c>
      <c r="AT2" s="25">
        <v>5.6</v>
      </c>
    </row>
    <row r="3" spans="1:46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29">
        <v>7.9</v>
      </c>
      <c r="AS3" s="29">
        <v>6.2</v>
      </c>
      <c r="AT3" s="26">
        <v>5</v>
      </c>
    </row>
    <row r="4" spans="1:46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28">
        <v>76</v>
      </c>
      <c r="AS4" s="28">
        <v>77.9</v>
      </c>
      <c r="AT4" s="25">
        <v>72.1</v>
      </c>
    </row>
    <row r="5" spans="1:46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29">
        <v>18</v>
      </c>
      <c r="AS5" s="29">
        <v>37</v>
      </c>
      <c r="AT5" s="26">
        <v>33</v>
      </c>
    </row>
    <row r="6" spans="1:46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29">
        <v>597</v>
      </c>
      <c r="AS6" s="29">
        <v>480</v>
      </c>
      <c r="AT6" s="26">
        <v>364</v>
      </c>
    </row>
    <row r="7" spans="1:46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29">
        <v>5</v>
      </c>
      <c r="AS7" s="29">
        <v>2</v>
      </c>
      <c r="AT7" s="26">
        <v>2</v>
      </c>
    </row>
    <row r="8" spans="1:46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29">
        <v>620</v>
      </c>
      <c r="AS8" s="29">
        <v>519</v>
      </c>
      <c r="AT8" s="26">
        <v>399</v>
      </c>
    </row>
    <row r="9" spans="1:46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29">
        <v>107</v>
      </c>
      <c r="AS9" s="29">
        <v>130</v>
      </c>
      <c r="AT9" s="26">
        <v>65</v>
      </c>
    </row>
    <row r="10" spans="1:46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29">
        <v>137</v>
      </c>
      <c r="AS10" s="29">
        <v>115</v>
      </c>
      <c r="AT10" s="26">
        <v>50</v>
      </c>
    </row>
    <row r="11" spans="1:46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29">
        <v>244</v>
      </c>
      <c r="AS11" s="29">
        <v>245</v>
      </c>
      <c r="AT11" s="26">
        <v>115</v>
      </c>
    </row>
    <row r="12" spans="1:46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29">
        <v>340</v>
      </c>
      <c r="AS12" s="29">
        <v>241</v>
      </c>
      <c r="AT12" s="26">
        <v>260</v>
      </c>
    </row>
    <row r="13" spans="1:46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29">
        <v>583</v>
      </c>
      <c r="AS13" s="29">
        <v>485</v>
      </c>
      <c r="AT13" s="26">
        <v>375</v>
      </c>
    </row>
    <row r="14" spans="1:46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29">
        <v>37</v>
      </c>
      <c r="AS14" s="29">
        <v>33</v>
      </c>
      <c r="AT14" s="26">
        <v>24</v>
      </c>
    </row>
    <row r="15" spans="1:46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30">
        <v>3.31</v>
      </c>
      <c r="AS15" s="30">
        <v>2.79</v>
      </c>
      <c r="AT15" s="27">
        <v>3.15</v>
      </c>
    </row>
    <row r="16" spans="1:4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3"/>
      <c r="AQ16" s="23"/>
      <c r="AR16" s="29"/>
      <c r="AS16" s="29"/>
      <c r="AT16" s="26"/>
    </row>
    <row r="17" spans="1:46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4">
        <f>AP14/AP13</f>
        <v>0.09090909090909091</v>
      </c>
      <c r="AQ17" s="24">
        <f>AQ14/AQ13</f>
        <v>0.0400890868596882</v>
      </c>
      <c r="AR17" s="18">
        <f>AR14/AR13</f>
        <v>0.0634648370497427</v>
      </c>
      <c r="AS17" s="18">
        <f>AS14/AS13</f>
        <v>0.06804123711340206</v>
      </c>
      <c r="AT17" s="13">
        <f>AT14/AT13</f>
        <v>0.064</v>
      </c>
    </row>
    <row r="18" spans="1:46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4">
        <f>TrendRegression!$E$17+AT19*TrendRegression!$E$18</f>
        <v>71.34016121384543</v>
      </c>
    </row>
    <row r="19" spans="1:46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2" ref="F19:AO19">E19+1</f>
        <v>77</v>
      </c>
      <c r="G19" s="7">
        <f t="shared" si="2"/>
        <v>78</v>
      </c>
      <c r="H19" s="7">
        <f t="shared" si="2"/>
        <v>79</v>
      </c>
      <c r="I19" s="7">
        <f t="shared" si="2"/>
        <v>80</v>
      </c>
      <c r="J19" s="7">
        <f t="shared" si="2"/>
        <v>81</v>
      </c>
      <c r="K19" s="7">
        <f t="shared" si="2"/>
        <v>82</v>
      </c>
      <c r="L19" s="7">
        <f t="shared" si="2"/>
        <v>83</v>
      </c>
      <c r="M19" s="7">
        <f t="shared" si="2"/>
        <v>84</v>
      </c>
      <c r="N19" s="7">
        <f t="shared" si="2"/>
        <v>85</v>
      </c>
      <c r="O19" s="7">
        <f t="shared" si="2"/>
        <v>86</v>
      </c>
      <c r="P19" s="7">
        <f t="shared" si="2"/>
        <v>87</v>
      </c>
      <c r="Q19" s="7">
        <f t="shared" si="2"/>
        <v>88</v>
      </c>
      <c r="R19" s="7">
        <f t="shared" si="2"/>
        <v>89</v>
      </c>
      <c r="S19" s="7">
        <f t="shared" si="2"/>
        <v>90</v>
      </c>
      <c r="T19" s="7">
        <f t="shared" si="2"/>
        <v>91</v>
      </c>
      <c r="U19" s="7">
        <f t="shared" si="2"/>
        <v>92</v>
      </c>
      <c r="V19" s="7">
        <f t="shared" si="2"/>
        <v>93</v>
      </c>
      <c r="W19" s="7">
        <f t="shared" si="2"/>
        <v>94</v>
      </c>
      <c r="X19" s="7">
        <f t="shared" si="2"/>
        <v>95</v>
      </c>
      <c r="Y19" s="7">
        <f t="shared" si="2"/>
        <v>96</v>
      </c>
      <c r="Z19" s="7">
        <f t="shared" si="2"/>
        <v>97</v>
      </c>
      <c r="AA19" s="7">
        <f t="shared" si="2"/>
        <v>98</v>
      </c>
      <c r="AB19" s="7">
        <f t="shared" si="2"/>
        <v>99</v>
      </c>
      <c r="AC19" s="19">
        <v>100</v>
      </c>
      <c r="AD19" s="7">
        <f t="shared" si="2"/>
        <v>101</v>
      </c>
      <c r="AE19" s="7">
        <f t="shared" si="2"/>
        <v>102</v>
      </c>
      <c r="AF19" s="7">
        <f t="shared" si="2"/>
        <v>103</v>
      </c>
      <c r="AG19" s="7">
        <f t="shared" si="2"/>
        <v>104</v>
      </c>
      <c r="AH19" s="7">
        <f t="shared" si="2"/>
        <v>105</v>
      </c>
      <c r="AI19" s="7">
        <f t="shared" si="2"/>
        <v>106</v>
      </c>
      <c r="AJ19" s="7">
        <f t="shared" si="2"/>
        <v>107</v>
      </c>
      <c r="AK19" s="7">
        <f t="shared" si="2"/>
        <v>108</v>
      </c>
      <c r="AL19" s="7">
        <f t="shared" si="2"/>
        <v>109</v>
      </c>
      <c r="AM19" s="7">
        <f t="shared" si="2"/>
        <v>110</v>
      </c>
      <c r="AN19" s="15">
        <f t="shared" si="2"/>
        <v>111</v>
      </c>
      <c r="AO19" s="15">
        <f t="shared" si="2"/>
        <v>112</v>
      </c>
      <c r="AP19" s="20">
        <f>AO19+1</f>
        <v>113</v>
      </c>
      <c r="AQ19" s="20">
        <f>AP19+1</f>
        <v>114</v>
      </c>
      <c r="AR19" s="15">
        <f>AQ19+1</f>
        <v>115</v>
      </c>
      <c r="AS19" s="15">
        <f>AR19+1</f>
        <v>116</v>
      </c>
      <c r="AT19" s="12">
        <f>AS19+1</f>
        <v>117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38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6" t="s">
        <v>54</v>
      </c>
      <c r="E3" s="6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RLlewelyn</cp:lastModifiedBy>
  <dcterms:created xsi:type="dcterms:W3CDTF">2012-01-18T22:06:48Z</dcterms:created>
  <dcterms:modified xsi:type="dcterms:W3CDTF">2018-02-09T16:54:22Z</dcterms:modified>
  <cp:category/>
  <cp:version/>
  <cp:contentType/>
  <cp:contentStatus/>
</cp:coreProperties>
</file>