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uPont Model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<sst xmlns="http://schemas.openxmlformats.org/spreadsheetml/2006/main" count="74" uniqueCount="38">
  <si>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Total Assets</t>
  </si>
  <si>
    <t>Interest Expense</t>
  </si>
  <si>
    <t>Total Liabilities</t>
  </si>
  <si>
    <t>Net Operating Income</t>
  </si>
  <si>
    <t>Other Income</t>
  </si>
  <si>
    <t>Enter the data for your business in the "Data Input Area" cells below.  The spreadsheet will automatically calculate all other cells.</t>
  </si>
  <si>
    <t>Gross Revenue</t>
  </si>
  <si>
    <t>Operating Profit Margin</t>
  </si>
  <si>
    <t>Asset Turnover Ratio</t>
  </si>
  <si>
    <t>Fixed Expense</t>
  </si>
  <si>
    <t>Return on Assets</t>
  </si>
  <si>
    <t>Return on Equity</t>
  </si>
  <si>
    <t>DuPont Analysis</t>
  </si>
  <si>
    <t>(-)</t>
  </si>
  <si>
    <t>Fixed Cost</t>
  </si>
  <si>
    <t>Variable Cost</t>
  </si>
  <si>
    <t>(=)</t>
  </si>
  <si>
    <t>Net Oprtg Income</t>
  </si>
  <si>
    <t>(+)</t>
  </si>
  <si>
    <t>(¸)</t>
  </si>
  <si>
    <t>Turnover Ratio</t>
  </si>
  <si>
    <t>Return on Assets (ROA)</t>
  </si>
  <si>
    <t>Oper. Profit Margin</t>
  </si>
  <si>
    <t>(x)</t>
  </si>
  <si>
    <t>Return on Equity (ROE)</t>
  </si>
  <si>
    <t>Total Equity</t>
  </si>
  <si>
    <t>Debt/Equity Ratio</t>
  </si>
  <si>
    <t>Interest Cost</t>
  </si>
  <si>
    <t>Leverage Ratio</t>
  </si>
  <si>
    <t>Data Input Area</t>
  </si>
  <si>
    <t>Variable Expense</t>
  </si>
  <si>
    <t>Spread</t>
  </si>
  <si>
    <t>*Spread = ROA - Cost of Debt</t>
  </si>
  <si>
    <t>Debt-to-Equity Ratio</t>
  </si>
  <si>
    <t>Gross Revenues</t>
  </si>
  <si>
    <t>Net Income</t>
  </si>
  <si>
    <t>Cost of Debt or Average Interest Rate</t>
  </si>
  <si>
    <t>DuPont Analysis Worksheet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</si>
</sst>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%"/>
    <numFmt numFmtId="176" formatCode="0.000%"/>
    <numFmt numFmtId="177" formatCode="0.0000%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_(* #,##0.0000_);_(* \(#,##0.0000\);_(* &quot;-&quot;??_);_(@_)"/>
    <numFmt numFmtId="194" formatCode="#,##0.000"/>
    <numFmt numFmtId="195" formatCode="[$-409]h:mm:ss\ AM/PM"/>
    <numFmt numFmtId="196" formatCode="&quot;$&quot;#,##0"/>
    <numFmt numFmtId="197" formatCode="&quot;$&quot;#,##0.00;[Red]&quot;$&quot;#,##0.00"/>
    <numFmt numFmtId="198" formatCode="[$-409]dddd\,\ mmmm\ dd\,\ yyyy"/>
    <numFmt numFmtId="199" formatCode="#,##0.00;[Red]#,##0.00"/>
    <numFmt numFmtId="200" formatCode="#,##0;[Red]#,##0"/>
    <numFmt numFmtId="201" formatCode="#,##0.0;[Red]#,##0.0"/>
    <numFmt numFmtId="202" formatCode="&quot;$&quot;#,##0.000;[Red]&quot;$&quot;#,##0.000"/>
    <numFmt numFmtId="203" formatCode="&quot;$&quot;#,##0.0000;[Red]&quot;$&quot;#,##0.0000"/>
    <numFmt numFmtId="204" formatCode="&quot;$&quot;#,##0.00000;[Red]&quot;$&quot;#,##0.00000"/>
    <numFmt numFmtId="205" formatCode="&quot;$&quot;#,##0.000000;[Red]&quot;$&quot;#,##0.000000"/>
    <numFmt numFmtId="206" formatCode="&quot;$&quot;#,##0.0000000;[Red]&quot;$&quot;#,##0.0000000"/>
    <numFmt numFmtId="207" formatCode="&quot;$&quot;#,##0.00000000;[Red]&quot;$&quot;#,##0.00000000"/>
    <numFmt numFmtId="208" formatCode="&quot;$&quot;#,##0.000000000;[Red]&quot;$&quot;#,##0.000000000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&quot;$&quot;#,##0.000"/>
    <numFmt numFmtId="212" formatCode="&quot;$&quot;#,##0;[Red]&quot;$&quot;#,##0"/>
    <numFmt numFmtId="213" formatCode="&quot;$&quot;#,##0.0_);[Red]\(&quot;$&quot;#,##0.0\)"/>
    <numFmt numFmtId="214" formatCode="_(&quot;$&quot;* #,##0_);_(&quot;$&quot;* \(#,##0\);_(&quot;$&quot;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85" fontId="3" fillId="33" borderId="11" xfId="42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6" fontId="6" fillId="33" borderId="12" xfId="0" applyNumberFormat="1" applyFont="1" applyFill="1" applyBorder="1" applyAlignment="1">
      <alignment horizontal="center"/>
    </xf>
    <xf numFmtId="6" fontId="8" fillId="33" borderId="0" xfId="0" applyNumberFormat="1" applyFont="1" applyFill="1" applyBorder="1" applyAlignment="1">
      <alignment horizontal="center"/>
    </xf>
    <xf numFmtId="6" fontId="6" fillId="33" borderId="19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6" fontId="8" fillId="33" borderId="2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6" fontId="6" fillId="33" borderId="11" xfId="0" applyNumberFormat="1" applyFont="1" applyFill="1" applyBorder="1" applyAlignment="1">
      <alignment horizontal="center"/>
    </xf>
    <xf numFmtId="6" fontId="6" fillId="33" borderId="21" xfId="0" applyNumberFormat="1" applyFont="1" applyFill="1" applyBorder="1" applyAlignment="1">
      <alignment horizontal="center"/>
    </xf>
    <xf numFmtId="6" fontId="8" fillId="33" borderId="22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202" fontId="3" fillId="34" borderId="10" xfId="44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23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10" fontId="3" fillId="33" borderId="0" xfId="0" applyNumberFormat="1" applyFont="1" applyFill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5" fontId="3" fillId="34" borderId="11" xfId="42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185" fontId="6" fillId="33" borderId="1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6" fontId="8" fillId="34" borderId="11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196" fontId="6" fillId="33" borderId="12" xfId="0" applyNumberFormat="1" applyFont="1" applyFill="1" applyBorder="1" applyAlignment="1">
      <alignment horizontal="center"/>
    </xf>
    <xf numFmtId="196" fontId="8" fillId="33" borderId="0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196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96" fontId="6" fillId="33" borderId="19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10" fontId="6" fillId="33" borderId="19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176" fontId="8" fillId="34" borderId="27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6" fontId="6" fillId="0" borderId="0" xfId="0" applyNumberFormat="1" applyFont="1" applyFill="1" applyBorder="1" applyAlignment="1">
      <alignment horizontal="center"/>
    </xf>
    <xf numFmtId="6" fontId="8" fillId="0" borderId="0" xfId="0" applyNumberFormat="1" applyFont="1" applyFill="1" applyBorder="1" applyAlignment="1">
      <alignment horizontal="center"/>
    </xf>
    <xf numFmtId="9" fontId="6" fillId="0" borderId="0" xfId="59" applyFont="1" applyFill="1" applyBorder="1" applyAlignment="1">
      <alignment horizontal="center"/>
    </xf>
    <xf numFmtId="202" fontId="3" fillId="0" borderId="0" xfId="44" applyNumberFormat="1" applyFont="1" applyFill="1" applyBorder="1" applyAlignment="1">
      <alignment horizontal="center"/>
    </xf>
    <xf numFmtId="211" fontId="3" fillId="33" borderId="10" xfId="44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211" fontId="3" fillId="33" borderId="0" xfId="44" applyNumberFormat="1" applyFont="1" applyFill="1" applyBorder="1" applyAlignment="1">
      <alignment horizontal="center" vertical="center"/>
    </xf>
    <xf numFmtId="185" fontId="3" fillId="33" borderId="0" xfId="42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0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12" fontId="0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9" fontId="3" fillId="33" borderId="0" xfId="0" applyNumberFormat="1" applyFont="1" applyFill="1" applyBorder="1" applyAlignment="1">
      <alignment horizontal="center"/>
    </xf>
    <xf numFmtId="10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12" fontId="3" fillId="33" borderId="0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212" fontId="0" fillId="33" borderId="33" xfId="0" applyNumberFormat="1" applyFont="1" applyFill="1" applyBorder="1" applyAlignment="1" applyProtection="1">
      <alignment horizontal="center"/>
      <protection locked="0"/>
    </xf>
    <xf numFmtId="212" fontId="0" fillId="33" borderId="18" xfId="0" applyNumberFormat="1" applyFont="1" applyFill="1" applyBorder="1" applyAlignment="1" applyProtection="1">
      <alignment horizontal="center"/>
      <protection locked="0"/>
    </xf>
    <xf numFmtId="9" fontId="0" fillId="0" borderId="14" xfId="59" applyFont="1" applyFill="1" applyBorder="1" applyAlignment="1" applyProtection="1">
      <alignment horizontal="center"/>
      <protection locked="0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0" fontId="8" fillId="34" borderId="37" xfId="0" applyFont="1" applyFill="1" applyBorder="1" applyAlignment="1">
      <alignment horizontal="left"/>
    </xf>
    <xf numFmtId="0" fontId="8" fillId="34" borderId="38" xfId="0" applyFont="1" applyFill="1" applyBorder="1" applyAlignment="1">
      <alignment horizontal="left"/>
    </xf>
    <xf numFmtId="0" fontId="8" fillId="34" borderId="3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212" fontId="0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142875</xdr:rowOff>
    </xdr:from>
    <xdr:to>
      <xdr:col>4</xdr:col>
      <xdr:colOff>104775</xdr:colOff>
      <xdr:row>38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743200" y="6734175"/>
          <a:ext cx="12382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1133475</xdr:colOff>
      <xdr:row>35</xdr:row>
      <xdr:rowOff>152400</xdr:rowOff>
    </xdr:from>
    <xdr:to>
      <xdr:col>7</xdr:col>
      <xdr:colOff>38100</xdr:colOff>
      <xdr:row>38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5429250" y="6743700"/>
          <a:ext cx="371475" cy="5048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35</xdr:row>
      <xdr:rowOff>76200</xdr:rowOff>
    </xdr:from>
    <xdr:to>
      <xdr:col>9</xdr:col>
      <xdr:colOff>38100</xdr:colOff>
      <xdr:row>38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14625" y="6667500"/>
          <a:ext cx="4991100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142875</xdr:rowOff>
    </xdr:from>
    <xdr:to>
      <xdr:col>5</xdr:col>
      <xdr:colOff>47625</xdr:colOff>
      <xdr:row>23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276225" y="3705225"/>
          <a:ext cx="36861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33</xdr:row>
      <xdr:rowOff>114300</xdr:rowOff>
    </xdr:from>
    <xdr:to>
      <xdr:col>8</xdr:col>
      <xdr:colOff>0</xdr:colOff>
      <xdr:row>33</xdr:row>
      <xdr:rowOff>123825</xdr:rowOff>
    </xdr:to>
    <xdr:sp>
      <xdr:nvSpPr>
        <xdr:cNvPr id="5" name="Line 5"/>
        <xdr:cNvSpPr>
          <a:spLocks/>
        </xdr:cNvSpPr>
      </xdr:nvSpPr>
      <xdr:spPr>
        <a:xfrm flipH="1" flipV="1">
          <a:off x="5800725" y="6305550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104775</xdr:rowOff>
    </xdr:from>
    <xdr:to>
      <xdr:col>7</xdr:col>
      <xdr:colOff>247650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5781675" y="5695950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3.421875" style="1" customWidth="1"/>
    <col min="2" max="2" width="2.00390625" style="1" customWidth="1"/>
    <col min="3" max="3" width="31.57421875" style="1" customWidth="1"/>
    <col min="4" max="4" width="4.421875" style="1" bestFit="1" customWidth="1"/>
    <col min="5" max="5" width="17.28125" style="1" bestFit="1" customWidth="1"/>
    <col min="6" max="6" width="5.7109375" style="1" customWidth="1"/>
    <col min="7" max="7" width="22.00390625" style="1" customWidth="1"/>
    <col min="8" max="8" width="4.00390625" style="1" customWidth="1"/>
    <col min="9" max="9" width="24.57421875" style="1" bestFit="1" customWidth="1"/>
    <col min="10" max="10" width="3.7109375" style="1" bestFit="1" customWidth="1"/>
    <col min="11" max="11" width="19.140625" style="1" customWidth="1"/>
    <col min="12" max="12" width="9.00390625" style="1" bestFit="1" customWidth="1"/>
    <col min="13" max="14" width="9.140625" style="12" customWidth="1"/>
    <col min="15" max="15" width="12.57421875" style="12" customWidth="1"/>
    <col min="16" max="16384" width="9.140625" style="1" customWidth="1"/>
  </cols>
  <sheetData>
    <row r="1" spans="1:11" ht="15.75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3:15" ht="12.75">
      <c r="M2" s="94"/>
      <c r="N2" s="94"/>
      <c r="O2" s="94"/>
    </row>
    <row r="3" spans="1:14" ht="12.75">
      <c r="A3" s="1" t="s">
        <v>5</v>
      </c>
      <c r="K3" s="86"/>
      <c r="N3" s="114"/>
    </row>
    <row r="4" spans="11:15" ht="12.75">
      <c r="K4" s="99"/>
      <c r="N4" s="115"/>
      <c r="O4" s="116"/>
    </row>
    <row r="5" spans="3:15" ht="12.75">
      <c r="C5" s="100" t="s">
        <v>29</v>
      </c>
      <c r="D5" s="100"/>
      <c r="E5" s="100"/>
      <c r="I5" s="78"/>
      <c r="J5" s="78"/>
      <c r="K5" s="99"/>
      <c r="L5" s="78"/>
      <c r="N5" s="115"/>
      <c r="O5" s="116"/>
    </row>
    <row r="6" spans="3:15" ht="12.75">
      <c r="C6" s="2" t="s">
        <v>34</v>
      </c>
      <c r="D6" s="101">
        <v>0</v>
      </c>
      <c r="E6" s="102"/>
      <c r="G6" s="91" t="s">
        <v>7</v>
      </c>
      <c r="H6" s="92"/>
      <c r="I6" s="77" t="e">
        <f>I23</f>
        <v>#DIV/0!</v>
      </c>
      <c r="K6" s="79"/>
      <c r="L6" s="79"/>
      <c r="N6" s="115"/>
      <c r="O6" s="116"/>
    </row>
    <row r="7" spans="3:15" ht="12.75">
      <c r="C7" s="3" t="s">
        <v>30</v>
      </c>
      <c r="D7" s="101">
        <v>0</v>
      </c>
      <c r="E7" s="102"/>
      <c r="F7" s="85"/>
      <c r="G7" s="93" t="s">
        <v>8</v>
      </c>
      <c r="H7" s="94"/>
      <c r="I7" s="4" t="e">
        <f>G26</f>
        <v>#DIV/0!</v>
      </c>
      <c r="K7" s="80"/>
      <c r="L7" s="80"/>
      <c r="N7" s="115"/>
      <c r="O7" s="116"/>
    </row>
    <row r="8" spans="3:15" ht="12.75">
      <c r="C8" s="3" t="s">
        <v>9</v>
      </c>
      <c r="D8" s="101">
        <v>0</v>
      </c>
      <c r="E8" s="102"/>
      <c r="G8" s="93" t="s">
        <v>10</v>
      </c>
      <c r="H8" s="94"/>
      <c r="I8" s="5" t="e">
        <f>G29</f>
        <v>#DIV/0!</v>
      </c>
      <c r="K8" s="90"/>
      <c r="L8" s="81"/>
      <c r="N8" s="115"/>
      <c r="O8" s="116"/>
    </row>
    <row r="9" spans="3:15" ht="12.75">
      <c r="C9" s="3" t="s">
        <v>1</v>
      </c>
      <c r="D9" s="101">
        <v>0</v>
      </c>
      <c r="E9" s="102"/>
      <c r="G9" s="93" t="s">
        <v>31</v>
      </c>
      <c r="H9" s="95"/>
      <c r="I9" s="83" t="e">
        <f>E38-G38</f>
        <v>#DIV/0!</v>
      </c>
      <c r="J9" s="12"/>
      <c r="K9" s="88"/>
      <c r="L9" s="81"/>
      <c r="N9" s="115"/>
      <c r="O9" s="116"/>
    </row>
    <row r="10" spans="3:15" ht="12.75">
      <c r="C10" s="3" t="s">
        <v>4</v>
      </c>
      <c r="D10" s="101">
        <v>0</v>
      </c>
      <c r="E10" s="102"/>
      <c r="G10" s="93" t="s">
        <v>33</v>
      </c>
      <c r="H10" s="95"/>
      <c r="I10" s="84" t="e">
        <f>G32</f>
        <v>#DIV/0!</v>
      </c>
      <c r="J10" s="82"/>
      <c r="K10" s="89"/>
      <c r="N10" s="115"/>
      <c r="O10" s="116"/>
    </row>
    <row r="11" spans="3:15" ht="12.75">
      <c r="C11" s="7" t="s">
        <v>0</v>
      </c>
      <c r="D11" s="101">
        <v>0</v>
      </c>
      <c r="E11" s="102"/>
      <c r="G11" s="96" t="s">
        <v>11</v>
      </c>
      <c r="H11" s="97"/>
      <c r="I11" s="6" t="e">
        <f>K38</f>
        <v>#DIV/0!</v>
      </c>
      <c r="K11" s="87"/>
      <c r="N11" s="115"/>
      <c r="O11" s="116"/>
    </row>
    <row r="12" spans="3:15" ht="12.75">
      <c r="C12" s="8" t="s">
        <v>2</v>
      </c>
      <c r="D12" s="101">
        <v>0</v>
      </c>
      <c r="E12" s="102"/>
      <c r="G12" s="1" t="s">
        <v>32</v>
      </c>
      <c r="N12" s="115"/>
      <c r="O12" s="116"/>
    </row>
    <row r="13" spans="3:15" ht="13.5" thickBot="1">
      <c r="C13" s="9"/>
      <c r="D13" s="103"/>
      <c r="E13" s="103"/>
      <c r="N13" s="115"/>
      <c r="O13" s="116"/>
    </row>
    <row r="14" spans="2:15" ht="16.5" thickBot="1">
      <c r="B14" s="104" t="s">
        <v>12</v>
      </c>
      <c r="C14" s="105"/>
      <c r="D14" s="105"/>
      <c r="E14" s="105"/>
      <c r="F14" s="105"/>
      <c r="G14" s="105"/>
      <c r="H14" s="105"/>
      <c r="I14" s="105"/>
      <c r="J14" s="105"/>
      <c r="K14" s="106"/>
      <c r="N14" s="115"/>
      <c r="O14" s="116"/>
    </row>
    <row r="15" spans="2:15" ht="15.75">
      <c r="B15" s="10">
        <v>1</v>
      </c>
      <c r="C15" s="107" t="s">
        <v>7</v>
      </c>
      <c r="D15" s="108"/>
      <c r="E15" s="109"/>
      <c r="F15" s="11"/>
      <c r="G15" s="11"/>
      <c r="H15" s="11"/>
      <c r="I15" s="11"/>
      <c r="J15" s="12"/>
      <c r="K15" s="13"/>
      <c r="N15" s="115"/>
      <c r="O15" s="116"/>
    </row>
    <row r="16" spans="2:15" ht="15.75">
      <c r="B16" s="10"/>
      <c r="C16" s="14" t="s">
        <v>6</v>
      </c>
      <c r="D16" s="15" t="s">
        <v>13</v>
      </c>
      <c r="E16" s="16" t="s">
        <v>14</v>
      </c>
      <c r="F16" s="15" t="s">
        <v>13</v>
      </c>
      <c r="G16" s="17" t="s">
        <v>15</v>
      </c>
      <c r="H16" s="15" t="s">
        <v>16</v>
      </c>
      <c r="I16" s="18" t="s">
        <v>3</v>
      </c>
      <c r="J16" s="12"/>
      <c r="K16" s="13"/>
      <c r="N16" s="115"/>
      <c r="O16" s="116"/>
    </row>
    <row r="17" spans="2:15" ht="15.75">
      <c r="B17" s="19"/>
      <c r="C17" s="20">
        <f>D6</f>
        <v>0</v>
      </c>
      <c r="D17" s="21"/>
      <c r="E17" s="20">
        <f>D8</f>
        <v>0</v>
      </c>
      <c r="F17" s="21"/>
      <c r="G17" s="20">
        <f>D7</f>
        <v>0</v>
      </c>
      <c r="H17" s="21"/>
      <c r="I17" s="22">
        <f>C17-E17-G17</f>
        <v>0</v>
      </c>
      <c r="J17" s="12"/>
      <c r="K17" s="13"/>
      <c r="N17" s="115"/>
      <c r="O17" s="116"/>
    </row>
    <row r="18" spans="2:15" ht="15.75">
      <c r="B18" s="19"/>
      <c r="C18" s="23"/>
      <c r="D18" s="21"/>
      <c r="E18" s="23"/>
      <c r="F18" s="21"/>
      <c r="G18" s="24"/>
      <c r="H18" s="21"/>
      <c r="I18" s="24"/>
      <c r="J18" s="12"/>
      <c r="K18" s="13"/>
      <c r="N18" s="115"/>
      <c r="O18" s="116"/>
    </row>
    <row r="19" spans="2:14" ht="15.75">
      <c r="B19" s="19"/>
      <c r="C19" s="14" t="s">
        <v>17</v>
      </c>
      <c r="D19" s="15" t="s">
        <v>18</v>
      </c>
      <c r="E19" s="18" t="s">
        <v>4</v>
      </c>
      <c r="F19" s="15" t="s">
        <v>13</v>
      </c>
      <c r="G19" s="17" t="s">
        <v>1</v>
      </c>
      <c r="H19" s="15" t="s">
        <v>16</v>
      </c>
      <c r="I19" s="18" t="s">
        <v>35</v>
      </c>
      <c r="J19" s="12"/>
      <c r="K19" s="13"/>
      <c r="N19" s="114"/>
    </row>
    <row r="20" spans="2:14" ht="15.75">
      <c r="B20" s="19"/>
      <c r="C20" s="20">
        <f>I17</f>
        <v>0</v>
      </c>
      <c r="D20" s="25"/>
      <c r="E20" s="20">
        <f>D10</f>
        <v>0</v>
      </c>
      <c r="F20" s="21"/>
      <c r="G20" s="20">
        <f>D9</f>
        <v>0</v>
      </c>
      <c r="H20" s="21"/>
      <c r="I20" s="22">
        <f>C20+E20-G20</f>
        <v>0</v>
      </c>
      <c r="J20" s="12"/>
      <c r="K20" s="13"/>
      <c r="N20" s="114"/>
    </row>
    <row r="21" spans="2:14" ht="15.75">
      <c r="B21" s="26"/>
      <c r="C21" s="23"/>
      <c r="D21" s="27"/>
      <c r="E21" s="23"/>
      <c r="F21" s="27"/>
      <c r="G21" s="23"/>
      <c r="H21" s="27"/>
      <c r="I21" s="23"/>
      <c r="J21" s="12"/>
      <c r="K21" s="13"/>
      <c r="N21" s="114"/>
    </row>
    <row r="22" spans="2:14" ht="15.75">
      <c r="B22" s="19"/>
      <c r="C22" s="14" t="s">
        <v>35</v>
      </c>
      <c r="D22" s="15" t="s">
        <v>18</v>
      </c>
      <c r="E22" s="16" t="s">
        <v>1</v>
      </c>
      <c r="F22" s="28" t="s">
        <v>19</v>
      </c>
      <c r="G22" s="14" t="s">
        <v>6</v>
      </c>
      <c r="H22" s="15" t="s">
        <v>16</v>
      </c>
      <c r="I22" s="29" t="s">
        <v>7</v>
      </c>
      <c r="J22" s="12"/>
      <c r="K22" s="13"/>
      <c r="N22" s="114"/>
    </row>
    <row r="23" spans="2:14" ht="16.5" thickBot="1">
      <c r="B23" s="19"/>
      <c r="C23" s="30">
        <f>I20</f>
        <v>0</v>
      </c>
      <c r="D23" s="25"/>
      <c r="E23" s="31">
        <f>D9</f>
        <v>0</v>
      </c>
      <c r="F23" s="32"/>
      <c r="G23" s="31">
        <f>C17</f>
        <v>0</v>
      </c>
      <c r="H23" s="33"/>
      <c r="I23" s="34" t="e">
        <f>(C23+E23)/G23</f>
        <v>#DIV/0!</v>
      </c>
      <c r="J23" s="12"/>
      <c r="K23" s="13"/>
      <c r="L23" s="35"/>
      <c r="N23" s="114"/>
    </row>
    <row r="24" spans="2:14" ht="15.75">
      <c r="B24" s="36">
        <v>2</v>
      </c>
      <c r="C24" s="110" t="s">
        <v>8</v>
      </c>
      <c r="D24" s="111"/>
      <c r="E24" s="112"/>
      <c r="F24" s="37"/>
      <c r="G24" s="38"/>
      <c r="H24" s="38"/>
      <c r="I24" s="38"/>
      <c r="J24" s="39"/>
      <c r="K24" s="40"/>
      <c r="L24" s="41"/>
      <c r="N24" s="114"/>
    </row>
    <row r="25" spans="2:12" ht="15.75">
      <c r="B25" s="10"/>
      <c r="C25" s="14" t="s">
        <v>6</v>
      </c>
      <c r="D25" s="42" t="s">
        <v>19</v>
      </c>
      <c r="E25" s="16" t="s">
        <v>0</v>
      </c>
      <c r="F25" s="15" t="s">
        <v>16</v>
      </c>
      <c r="G25" s="43" t="s">
        <v>20</v>
      </c>
      <c r="H25" s="11"/>
      <c r="I25" s="11"/>
      <c r="J25" s="12"/>
      <c r="K25" s="44"/>
      <c r="L25" s="41"/>
    </row>
    <row r="26" spans="2:12" ht="16.5" thickBot="1">
      <c r="B26" s="19"/>
      <c r="C26" s="30">
        <f>C17</f>
        <v>0</v>
      </c>
      <c r="D26" s="24"/>
      <c r="E26" s="30">
        <f>D11</f>
        <v>0</v>
      </c>
      <c r="F26" s="27"/>
      <c r="G26" s="45" t="e">
        <f>C26/E26</f>
        <v>#DIV/0!</v>
      </c>
      <c r="H26" s="11"/>
      <c r="I26" s="11"/>
      <c r="J26" s="12"/>
      <c r="K26" s="44"/>
      <c r="L26" s="41"/>
    </row>
    <row r="27" spans="2:12" ht="15.75">
      <c r="B27" s="36">
        <v>3</v>
      </c>
      <c r="C27" s="110" t="s">
        <v>21</v>
      </c>
      <c r="D27" s="111"/>
      <c r="E27" s="112"/>
      <c r="F27" s="46"/>
      <c r="G27" s="38"/>
      <c r="H27" s="38"/>
      <c r="I27" s="38"/>
      <c r="J27" s="39"/>
      <c r="K27" s="47"/>
      <c r="L27" s="41"/>
    </row>
    <row r="28" spans="2:11" ht="15.75">
      <c r="B28" s="19"/>
      <c r="C28" s="14" t="s">
        <v>22</v>
      </c>
      <c r="D28" s="15" t="s">
        <v>23</v>
      </c>
      <c r="E28" s="16" t="s">
        <v>20</v>
      </c>
      <c r="F28" s="15" t="s">
        <v>16</v>
      </c>
      <c r="G28" s="43" t="s">
        <v>10</v>
      </c>
      <c r="H28" s="11"/>
      <c r="I28" s="11"/>
      <c r="J28" s="12"/>
      <c r="K28" s="13"/>
    </row>
    <row r="29" spans="2:11" ht="16.5" thickBot="1">
      <c r="B29" s="19"/>
      <c r="C29" s="48" t="e">
        <f>I23</f>
        <v>#DIV/0!</v>
      </c>
      <c r="D29" s="11"/>
      <c r="E29" s="48" t="e">
        <f>G26</f>
        <v>#DIV/0!</v>
      </c>
      <c r="F29" s="49"/>
      <c r="G29" s="50" t="e">
        <f>C29*E29</f>
        <v>#DIV/0!</v>
      </c>
      <c r="H29" s="11"/>
      <c r="I29" s="11"/>
      <c r="J29" s="12"/>
      <c r="K29" s="13"/>
    </row>
    <row r="30" spans="2:11" ht="15.75">
      <c r="B30" s="36">
        <v>4</v>
      </c>
      <c r="C30" s="110" t="s">
        <v>24</v>
      </c>
      <c r="D30" s="111"/>
      <c r="E30" s="112"/>
      <c r="F30" s="38"/>
      <c r="G30" s="38"/>
      <c r="H30" s="38"/>
      <c r="I30" s="38"/>
      <c r="J30" s="39"/>
      <c r="K30" s="51"/>
    </row>
    <row r="31" spans="2:11" ht="15.75">
      <c r="B31" s="19"/>
      <c r="C31" s="14" t="s">
        <v>2</v>
      </c>
      <c r="D31" s="42" t="s">
        <v>19</v>
      </c>
      <c r="E31" s="16" t="s">
        <v>25</v>
      </c>
      <c r="F31" s="15" t="s">
        <v>16</v>
      </c>
      <c r="G31" s="17" t="s">
        <v>26</v>
      </c>
      <c r="H31" s="11"/>
      <c r="I31" s="11" t="s">
        <v>28</v>
      </c>
      <c r="J31" s="12"/>
      <c r="K31" s="13"/>
    </row>
    <row r="32" spans="2:11" ht="15.75">
      <c r="B32" s="19"/>
      <c r="C32" s="52">
        <f>D12</f>
        <v>0</v>
      </c>
      <c r="D32" s="53"/>
      <c r="E32" s="52">
        <f>D11-D12</f>
        <v>0</v>
      </c>
      <c r="F32" s="27"/>
      <c r="G32" s="54" t="e">
        <f>C32/E32</f>
        <v>#DIV/0!</v>
      </c>
      <c r="H32" s="11"/>
      <c r="I32" s="11"/>
      <c r="J32" s="12"/>
      <c r="K32" s="13"/>
    </row>
    <row r="33" spans="2:11" ht="15.75">
      <c r="B33" s="19"/>
      <c r="C33" s="55"/>
      <c r="D33" s="53"/>
      <c r="E33" s="55"/>
      <c r="F33" s="27"/>
      <c r="G33" s="56"/>
      <c r="H33" s="11"/>
      <c r="I33" s="11"/>
      <c r="J33" s="12"/>
      <c r="K33" s="13"/>
    </row>
    <row r="34" spans="2:11" ht="15.75">
      <c r="B34" s="19"/>
      <c r="C34" s="57" t="s">
        <v>1</v>
      </c>
      <c r="D34" s="42" t="s">
        <v>19</v>
      </c>
      <c r="E34" s="57" t="s">
        <v>2</v>
      </c>
      <c r="F34" s="15" t="s">
        <v>16</v>
      </c>
      <c r="G34" s="58" t="s">
        <v>27</v>
      </c>
      <c r="H34" s="11"/>
      <c r="I34" s="11" t="s">
        <v>36</v>
      </c>
      <c r="J34" s="12"/>
      <c r="K34" s="13"/>
    </row>
    <row r="35" spans="2:11" ht="15.75">
      <c r="B35" s="19"/>
      <c r="C35" s="57">
        <f>D9</f>
        <v>0</v>
      </c>
      <c r="D35" s="53"/>
      <c r="E35" s="57">
        <f>D12</f>
        <v>0</v>
      </c>
      <c r="F35" s="27"/>
      <c r="G35" s="59" t="e">
        <f>C35/E35</f>
        <v>#DIV/0!</v>
      </c>
      <c r="H35" s="11"/>
      <c r="I35" s="11"/>
      <c r="J35" s="12"/>
      <c r="K35" s="13"/>
    </row>
    <row r="36" spans="2:11" ht="15.75">
      <c r="B36" s="19"/>
      <c r="C36" s="11"/>
      <c r="D36" s="27"/>
      <c r="E36" s="11"/>
      <c r="F36" s="27"/>
      <c r="G36" s="11"/>
      <c r="H36" s="11"/>
      <c r="I36" s="11"/>
      <c r="J36" s="12"/>
      <c r="K36" s="13"/>
    </row>
    <row r="37" spans="2:11" ht="15.75">
      <c r="B37" s="19"/>
      <c r="C37" s="60" t="s">
        <v>10</v>
      </c>
      <c r="D37" s="15" t="s">
        <v>18</v>
      </c>
      <c r="E37" s="60" t="s">
        <v>10</v>
      </c>
      <c r="F37" s="15" t="s">
        <v>13</v>
      </c>
      <c r="G37" s="61" t="s">
        <v>27</v>
      </c>
      <c r="H37" s="15" t="s">
        <v>23</v>
      </c>
      <c r="I37" s="18" t="s">
        <v>26</v>
      </c>
      <c r="J37" s="15" t="s">
        <v>16</v>
      </c>
      <c r="K37" s="62" t="s">
        <v>11</v>
      </c>
    </row>
    <row r="38" spans="2:11" ht="15.75">
      <c r="B38" s="19"/>
      <c r="C38" s="59" t="e">
        <f>G29</f>
        <v>#DIV/0!</v>
      </c>
      <c r="D38" s="12"/>
      <c r="E38" s="59" t="e">
        <f>G29</f>
        <v>#DIV/0!</v>
      </c>
      <c r="F38" s="27"/>
      <c r="G38" s="59" t="e">
        <f>G35</f>
        <v>#DIV/0!</v>
      </c>
      <c r="H38" s="27"/>
      <c r="I38" s="58" t="e">
        <f>G32</f>
        <v>#DIV/0!</v>
      </c>
      <c r="J38" s="12"/>
      <c r="K38" s="63" t="e">
        <f>C38+((E38-G38)*I38)</f>
        <v>#DIV/0!</v>
      </c>
    </row>
    <row r="39" spans="2:11" ht="16.5" thickBot="1">
      <c r="B39" s="64"/>
      <c r="C39" s="65"/>
      <c r="D39" s="66"/>
      <c r="E39" s="65"/>
      <c r="F39" s="66"/>
      <c r="G39" s="65"/>
      <c r="H39" s="65"/>
      <c r="I39" s="65"/>
      <c r="J39" s="67"/>
      <c r="K39" s="68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5.75">
      <c r="A41" s="6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69"/>
      <c r="M41" s="69"/>
      <c r="N41" s="69"/>
      <c r="O41" s="69"/>
      <c r="P41" s="69"/>
      <c r="Q41" s="69"/>
    </row>
    <row r="42" spans="1:17" ht="15.75">
      <c r="A42" s="69"/>
      <c r="B42" s="70"/>
      <c r="C42" s="71"/>
      <c r="D42" s="72"/>
      <c r="E42" s="71"/>
      <c r="F42" s="72"/>
      <c r="G42" s="71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5.75">
      <c r="A43" s="69"/>
      <c r="B43" s="69"/>
      <c r="C43" s="73"/>
      <c r="D43" s="74"/>
      <c r="E43" s="73"/>
      <c r="F43" s="74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.75">
      <c r="A45" s="69"/>
      <c r="B45" s="69"/>
      <c r="C45" s="71"/>
      <c r="D45" s="72"/>
      <c r="E45" s="71"/>
      <c r="F45" s="72"/>
      <c r="G45" s="71"/>
      <c r="H45" s="72"/>
      <c r="I45" s="72"/>
      <c r="J45" s="69"/>
      <c r="K45" s="69"/>
      <c r="L45" s="69"/>
      <c r="M45" s="69"/>
      <c r="N45" s="69"/>
      <c r="O45" s="69"/>
      <c r="P45" s="69"/>
      <c r="Q45" s="69"/>
    </row>
    <row r="46" spans="1:17" ht="15.75">
      <c r="A46" s="69"/>
      <c r="B46" s="69"/>
      <c r="C46" s="73"/>
      <c r="D46" s="74"/>
      <c r="E46" s="75"/>
      <c r="F46" s="74"/>
      <c r="G46" s="73"/>
      <c r="H46" s="74"/>
      <c r="I46" s="76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</sheetData>
  <sheetProtection/>
  <mergeCells count="24">
    <mergeCell ref="B14:K14"/>
    <mergeCell ref="C15:E15"/>
    <mergeCell ref="C24:E24"/>
    <mergeCell ref="C27:E27"/>
    <mergeCell ref="C30:E30"/>
    <mergeCell ref="B41:K41"/>
    <mergeCell ref="D10:E10"/>
    <mergeCell ref="G10:H10"/>
    <mergeCell ref="D11:E11"/>
    <mergeCell ref="G11:H11"/>
    <mergeCell ref="D12:E12"/>
    <mergeCell ref="D13:E13"/>
    <mergeCell ref="D7:E7"/>
    <mergeCell ref="G7:H7"/>
    <mergeCell ref="D8:E8"/>
    <mergeCell ref="G8:H8"/>
    <mergeCell ref="D9:E9"/>
    <mergeCell ref="G9:H9"/>
    <mergeCell ref="A1:K1"/>
    <mergeCell ref="M2:O2"/>
    <mergeCell ref="K4:K5"/>
    <mergeCell ref="C5:E5"/>
    <mergeCell ref="D6:E6"/>
    <mergeCell ref="G6:H6"/>
  </mergeCells>
  <printOptions/>
  <pageMargins left="0.75" right="0.75" top="1" bottom="1" header="0.5" footer="0.5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Briggeman</dc:creator>
  <cp:keywords/>
  <dc:description/>
  <cp:lastModifiedBy>Brian Briggeman</cp:lastModifiedBy>
  <cp:lastPrinted>2014-02-10T12:52:46Z</cp:lastPrinted>
  <dcterms:created xsi:type="dcterms:W3CDTF">2004-12-02T21:19:46Z</dcterms:created>
  <dcterms:modified xsi:type="dcterms:W3CDTF">2014-08-18T12:04:13Z</dcterms:modified>
  <cp:category/>
  <cp:version/>
  <cp:contentType/>
  <cp:contentStatus/>
</cp:coreProperties>
</file>